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<sst xmlns="http://schemas.openxmlformats.org/spreadsheetml/2006/main" count="20" uniqueCount="19">
  <si>
    <t>MOQ Optimizer Template</t>
  </si>
  <si>
    <t>Compare Minimum Order Quantity options for the lowest cost per unit.</t>
  </si>
  <si>
    <t>Instructions</t>
  </si>
  <si>
    <t>Enter your unit price and setup cost, then list each MOQ option a supplier offers. The Cost per Unit column and recommendation update automatically.</t>
  </si>
  <si>
    <t>Settings</t>
  </si>
  <si>
    <t>Unit Price</t>
  </si>
  <si>
    <t>$</t>
  </si>
  <si>
    <t>Quoted price per unit</t>
  </si>
  <si>
    <t>Setup Cost</t>
  </si>
  <si>
    <t>Fixed cost to place one order, amortized across the batch</t>
  </si>
  <si>
    <t>Enter Your Data Below</t>
  </si>
  <si>
    <t>MOQ Option</t>
  </si>
  <si>
    <t>Cost per Unit</t>
  </si>
  <si>
    <t>Results</t>
  </si>
  <si>
    <t>Recommended MOQ</t>
  </si>
  <si>
    <t>units</t>
  </si>
  <si>
    <t>Best Cost per Unit</t>
  </si>
  <si>
    <t>$/unit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</si>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</sst>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0" fontId="7" fillId="2" borderId="0" xfId="0" applyFont="1" applyFill="1"/>
    <xf numFmtId="0" fontId="0" fillId="3" borderId="2" xfId="0" applyFill="1" applyBorder="1"/>
    <xf numFmtId="0" fontId="0" fillId="4" borderId="2" xfId="0" applyFill="1" applyBorder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2" width="20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1" x14ac:dyDescent="0.25">
      <c r="A4" s="3" t="s">
        <v>2</v>
      </c>
    </row>
    <row r="5" ht="42" customHeight="1" spans="1:2" x14ac:dyDescent="0.25">
      <c r="A5" s="4" t="s">
        <v>3</v>
      </c>
      <c r="B5" s="4"/>
    </row>
    <row r="7" spans="1:2" x14ac:dyDescent="0.25">
      <c r="A7" s="5" t="s">
        <v>4</v>
      </c>
      <c r="B7" s="5"/>
    </row>
    <row r="8" spans="1:4" x14ac:dyDescent="0.25">
      <c r="A8" t="s">
        <v>5</v>
      </c>
      <c r="B8" s="6">
        <v>10</v>
      </c>
      <c r="C8" t="s">
        <v>6</v>
      </c>
      <c r="D8" s="7" t="s">
        <v>7</v>
      </c>
    </row>
    <row r="9" spans="1:4" x14ac:dyDescent="0.25">
      <c r="A9" t="s">
        <v>8</v>
      </c>
      <c r="B9" s="6">
        <v>500</v>
      </c>
      <c r="C9" t="s">
        <v>6</v>
      </c>
      <c r="D9" s="7" t="s">
        <v>9</v>
      </c>
    </row>
    <row r="11" spans="1:2" x14ac:dyDescent="0.25">
      <c r="A11" s="5" t="s">
        <v>10</v>
      </c>
      <c r="B11" s="5"/>
    </row>
    <row r="12" spans="1:2" x14ac:dyDescent="0.25">
      <c r="A12" s="8" t="s">
        <v>11</v>
      </c>
      <c r="B12" s="8" t="s">
        <v>12</v>
      </c>
    </row>
    <row r="13" spans="1:2" x14ac:dyDescent="0.25">
      <c r="A13" s="9">
        <v>100</v>
      </c>
      <c r="B13" s="10">
        <f>IF(A13="","",B8+B9/A13)</f>
      </c>
    </row>
    <row r="14" spans="1:2" x14ac:dyDescent="0.25">
      <c r="A14" s="9">
        <v>500</v>
      </c>
      <c r="B14" s="10">
        <f>IF(A14="","",B8+B9/A14)</f>
      </c>
    </row>
    <row r="15" spans="1:2" x14ac:dyDescent="0.25">
      <c r="A15" s="9">
        <v>1000</v>
      </c>
      <c r="B15" s="10">
        <f>IF(A15="","",B8+B9/A15)</f>
      </c>
    </row>
    <row r="16" spans="1:2" x14ac:dyDescent="0.25">
      <c r="A16" s="9">
        <v>5000</v>
      </c>
      <c r="B16" s="10">
        <f>IF(A16="","",B8+B9/A16)</f>
      </c>
    </row>
    <row r="17" spans="1:2" x14ac:dyDescent="0.25">
      <c r="A17" s="9"/>
      <c r="B17" s="10">
        <f>IF(A17="","",B8+B9/A17)</f>
      </c>
    </row>
    <row r="18" spans="1:2" x14ac:dyDescent="0.25">
      <c r="A18" s="9"/>
      <c r="B18" s="10">
        <f>IF(A18="","",B8+B9/A18)</f>
      </c>
    </row>
    <row r="19" spans="1:2" x14ac:dyDescent="0.25">
      <c r="A19" s="9"/>
      <c r="B19" s="10">
        <f>IF(A19="","",B8+B9/A19)</f>
      </c>
    </row>
    <row r="20" spans="1:2" x14ac:dyDescent="0.25">
      <c r="A20" s="9"/>
      <c r="B20" s="10">
        <f>IF(A20="","",B8+B9/A20)</f>
      </c>
    </row>
    <row r="21" spans="1:2" x14ac:dyDescent="0.25">
      <c r="A21" s="9"/>
      <c r="B21" s="10">
        <f>IF(A21="","",B8+B9/A21)</f>
      </c>
    </row>
    <row r="22" spans="1:2" x14ac:dyDescent="0.25">
      <c r="A22" s="9"/>
      <c r="B22" s="10">
        <f>IF(A22="","",B8+B9/A22)</f>
      </c>
    </row>
    <row r="24" spans="1:2" x14ac:dyDescent="0.25">
      <c r="A24" s="5" t="s">
        <v>13</v>
      </c>
      <c r="B24" s="5"/>
    </row>
    <row r="25" spans="1:3" x14ac:dyDescent="0.25">
      <c r="A25" t="s">
        <v>14</v>
      </c>
      <c r="B25" s="11">
        <f>INDEX(A13:A22,MATCH(MIN(B13:B22),B13:B22,0))</f>
      </c>
      <c r="C25" t="s">
        <v>15</v>
      </c>
    </row>
    <row r="26" spans="1:3" x14ac:dyDescent="0.25">
      <c r="A26" t="s">
        <v>16</v>
      </c>
      <c r="B26" s="11">
        <f>MIN(B13:B22)</f>
      </c>
      <c r="C26" t="s">
        <v>17</v>
      </c>
    </row>
    <row r="28" spans="1:2" x14ac:dyDescent="0.25">
      <c r="A28" s="12" t="s">
        <v>18</v>
      </c>
      <c r="B28" s="12"/>
    </row>
  </sheetData>
  <mergeCells count="7">
    <mergeCell ref="A1:B1"/>
    <mergeCell ref="A2:B2"/>
    <mergeCell ref="A5:B5"/>
    <mergeCell ref="A7:B7"/>
    <mergeCell ref="A11:B11"/>
    <mergeCell ref="A24:B24"/>
    <mergeCell ref="A28:B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